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MR\PRESTAÇÃO DE CONTAS\MAIO.2021\HMR - COVID\CGM\"/>
    </mc:Choice>
  </mc:AlternateContent>
  <xr:revisionPtr revIDLastSave="0" documentId="8_{6FE460AE-4087-4B25-B1D9-BED69294719B}" xr6:coauthVersionLast="45" xr6:coauthVersionMax="45" xr10:uidLastSave="{00000000-0000-0000-0000-000000000000}"/>
  <bookViews>
    <workbookView xWindow="-120" yWindow="-120" windowWidth="24240" windowHeight="13140" xr2:uid="{A791ACDF-7A6A-439F-BE50-709ADDE8C5B3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'!$A$1:$G$289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2" i="1"/>
  <c r="F63" i="1"/>
  <c r="F71" i="1"/>
  <c r="F69" i="1" s="1"/>
  <c r="F67" i="1" s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2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/>
  <c r="F222" i="1"/>
  <c r="F227" i="1"/>
  <c r="F230" i="1"/>
  <c r="F236" i="1"/>
  <c r="F239" i="1" s="1"/>
  <c r="F237" i="1"/>
  <c r="F238" i="1"/>
  <c r="F247" i="1"/>
  <c r="F257" i="1" s="1"/>
  <c r="F255" i="1"/>
  <c r="F263" i="1"/>
  <c r="F264" i="1"/>
  <c r="F271" i="1"/>
  <c r="F273" i="1"/>
  <c r="F272" i="1" s="1"/>
  <c r="F274" i="1"/>
  <c r="F275" i="1"/>
  <c r="F276" i="1"/>
  <c r="F277" i="1"/>
  <c r="F278" i="1"/>
  <c r="F284" i="1"/>
  <c r="F285" i="1"/>
  <c r="F175" i="1" s="1"/>
  <c r="F115" i="1" l="1"/>
  <c r="F114" i="1" s="1"/>
  <c r="F179" i="1"/>
  <c r="F174" i="1"/>
  <c r="F279" i="1"/>
  <c r="F97" i="1"/>
  <c r="F61" i="1"/>
  <c r="F28" i="1"/>
  <c r="F177" i="1" s="1"/>
  <c r="F78" i="1"/>
  <c r="F266" i="1"/>
  <c r="F178" i="1" l="1"/>
  <c r="F181" i="1" s="1"/>
  <c r="F180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<sst xmlns="http://schemas.openxmlformats.org/spreadsheetml/2006/main" count="634" uniqueCount="409">
  <si>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</si>
  <si>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</si>
  <si>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</si>
  <si>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</si>
  <si>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</si>
  <si>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</si>
  <si>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</si>
  <si>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</si>
  <si>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</si>
  <si>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</si>
  <si>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</si>
  <si>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</si>
  <si>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</si>
  <si>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</si>
  <si>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</si>
  <si>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</si>
  <si>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</si>
  <si>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</si>
  <si>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</si>
  <si>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</si>
  <si>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</si>
  <si>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</si>
  <si>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</si>
  <si>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</si>
  <si>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</si>
  <si>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</si>
  <si>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</si>
  <si>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</si>
  <si>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</si>
  <si>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</si>
  <si>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</si>
  <si>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</si>
  <si>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</si>
  <si>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</si>
  <si>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</si>
  <si>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</si>
  <si>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</si>
  <si>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</si>
  <si>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</si>
  <si>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</si>
  <si>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</si>
  <si>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</si>
  <si>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</si>
  <si>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</si>
  <si>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</si>
  <si>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</si>
  <si>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</si>
  <si>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</si>
  <si>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</si>
  <si>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</si>
  <si>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</si>
  <si>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</si>
  <si>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</si>
  <si>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</si>
  <si>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</si>
  <si>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</si>
  <si>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</si>
  <si>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</si>
  <si>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</si>
  <si>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</si>
  <si>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</si>
  <si>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</si>
  <si>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</si>
  <si>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</si>
  <si>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</si>
  <si>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</si>
  <si>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</si>
  <si>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</si>
  <si>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</si>
  <si>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</si>
  <si>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</si>
  <si>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</si>
  <si>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</si>
  <si>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</si>
  <si>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</si>
  <si>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</si>
  <si>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</si>
  <si>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</si>
  <si>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</si>
  <si>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</si>
  <si>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</si>
  <si>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</si>
  <si>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</si>
  <si>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</si>
  <si>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</si>
  <si>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</si>
  <si>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</si>
  <si>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</si>
  <si>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</si>
  <si>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</si>
  <si>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</si>
  <si>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</si>
  <si>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</si>
  <si>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</si>
  <si>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</si>
  <si>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</si>
  <si>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</si>
  <si>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</si>
  <si>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</si>
  <si>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</si>
  <si>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</si>
  <si>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</si>
  <si>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</si>
  <si>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</si>
  <si>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</si>
  <si>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</si>
  <si>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</si>
  <si>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</si>
  <si>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</si>
  <si>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</si>
  <si>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</si>
  <si>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</si>
  <si>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</si>
  <si>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</si>
  <si>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</si>
  <si>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</si>
  <si>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</si>
  <si>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</si>
  <si>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</si>
  <si>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</si>
  <si>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</si>
  <si>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</si>
  <si>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</si>
  <si>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</si>
  <si>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</si>
  <si>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</si>
  <si>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</si>
  <si>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</si>
  <si>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</si>
  <si>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</si>
  <si>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</si>
  <si>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</si>
  <si>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</si>
  <si>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</si>
  <si>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</si>
  <si>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</si>
  <si>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</si>
  <si>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</si>
  <si>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</si>
  <si>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</si>
  <si>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</si>
  <si>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</si>
  <si>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</si>
  <si>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</si>
  <si>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</si>
  <si>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</si>
  <si>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</si>
  <si>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</si>
  <si>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</si>
  <si>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</si>
  <si>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</si>
  <si>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</si>
  <si>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</si>
  <si>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</si>
  <si>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</si>
  <si>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</si>
  <si>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</si>
  <si>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</si>
  <si>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</si>
  <si>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</si>
  <si>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</si>
  <si>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</si>
  <si>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</si>
  <si>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</si>
  <si>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</si>
  <si>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</si>
  <si>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</si>
  <si>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</si>
  <si>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</si>
  <si>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</si>
  <si>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</si>
  <si>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</si>
  <si>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</si>
  <si>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</si>
  <si>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</si>
  <si>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</si>
  <si>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</si>
  <si>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</si>
  <si>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</si>
  <si>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</si>
  <si>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</si>
  <si>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</si>
  <si>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</si>
  <si>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</si>
  <si>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</si>
  <si>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</si>
  <si>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</si>
  <si>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</si>
  <si>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</si>
  <si>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</si>
  <si>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</si>
  <si>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</si>
  <si>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</si>
  <si>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</si>
  <si>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</si>
  <si>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</si>
  <si>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</si>
  <si>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</si>
  <si>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</si>
  <si>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</si>
  <si>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</si>
  <si>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</si>
  <si>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</si>
  <si>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</si>
  <si>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</si>
  <si>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</si>
  <si>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</si>
  <si>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</si>
  <si>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</si>
  <si>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</si>
  <si>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</si>
  <si>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</si>
  <si>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</si>
  <si>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</si>
  <si>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</si>
  <si>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</si>
  <si>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</si>
  <si>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</si>
  <si>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</si>
  <si>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</si>
  <si>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</si>
  <si>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</si>
  <si>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</si>
  <si>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</si>
  <si>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</si>
  <si>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</si>
  <si>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</si>
  <si>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</si>
  <si>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</si>
  <si>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</si>
  <si>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</si>
  <si>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</si>
  <si>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</si>
  <si>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</si>
  <si>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</si>
  <si>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</si>
  <si>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</si>
  <si>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</si>
  <si>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</si>
  <si>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</si>
  <si>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</si>
  <si>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</si>
  <si>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</si>
  <si>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</si>
  <si>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</si>
  <si>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</si>
  <si>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</si>
  <si>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</si>
  <si>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</si>
  <si>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</si>
  <si>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</si>
  <si>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</si>
  <si>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</si>
  <si>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</si>
  <si>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</si>
  <si>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</si>
  <si>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</si>
  <si>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</si>
  <si>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</si>
  <si>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</si>
  <si>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</si>
  <si>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</si>
  <si>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</si>
  <si>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</si>
  <si>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</si>
  <si>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</si>
  <si>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</si>
  <si>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</si>
  <si>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</si>
  <si>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</si>
  <si>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</si>
  <si>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</si>
  <si>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</si>
  <si>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</si>
  <si>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</si>
  <si>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</si>
  <si>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</si>
  <si>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</si>
  <si>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</si>
  <si>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</si>
  <si>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</si>
  <si>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</si>
  <si>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</si>
  <si>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</si>
  <si>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</si>
  <si>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</si>
  <si>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</si>
  <si>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</si>
  <si>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</si>
  <si>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</si>
  <si>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</si>
  <si>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</si>
  <si>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</si>
  <si>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</si>
  <si>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</si>
  <si>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</si>
  <si>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</si>
  <si>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</si>
  <si>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</si>
  <si>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</si>
  <si>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</si>
  <si>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</si>
  <si>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</si>
  <si>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</si>
  <si>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</si>
  <si>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</si>
  <si>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</si>
  <si>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</si>
  <si>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</si>
  <si>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</si>
  <si>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</si>
  <si>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</si>
  <si>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</si>
  <si>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</si>
  <si>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</si>
  <si>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</si>
  <si>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</si>
  <si>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</si>
  <si>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</si>
  <si>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</si>
  <si>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</si>
  <si>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</si>
  <si>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</si>
  <si>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</si>
  <si>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</si>
  <si>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</si>
  <si>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</si>
  <si>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</si>
  <si>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</si>
  <si>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</si>
  <si>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</si>
  <si>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</si>
  <si>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</si>
  <si>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</si>
  <si>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</si>
  <si>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</si>
  <si>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</si>
  <si>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</si>
  <si>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</si>
  <si>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</si>
  <si>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</si>
  <si>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</si>
  <si>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</si>
  <si>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</si>
  <si>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</si>
  <si>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</si>
  <si>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</si>
  <si>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</si>
  <si>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</si>
  <si>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</si>
  <si>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</si>
  <si>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</si>
  <si>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</si>
  <si>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</si>
  <si>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</si>
  <si>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</si>
  <si>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</si>
  <si>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</si>
  <si>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</si>
  <si>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</si>
  <si>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</si>
  <si>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</si>
  <si>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</si>
  <si>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</si>
  <si>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</si>
  <si>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</si>
  <si>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</si>
  <si>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</si>
  <si>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</si>
  <si>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</si>
  <si>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</si>
  <si>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</si>
  <si>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</si>
  <si>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</si>
  <si>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</si>
  <si>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</si>
  <si>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</si>
  <si>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</si>
  <si>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</si>
  <si>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</si>
  <si>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</si>
  <si>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</si>
  <si>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</si>
  <si>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</si>
  <si>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</si>
  <si>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</si>
  <si>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</si>
  <si>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</si>
  <si>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</si>
  <si>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</si>
  <si>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</si>
  <si>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</si>
  <si>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</si>
  <si>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</si>
  <si>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</si>
  <si>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</si>
  <si>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</si>
  <si>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HMR-COVID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</si>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</sst>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5E1038F-108E-4A4F-9B7D-565CF6B9E6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70D75AC6-5EB3-4D90-934F-0367A91A7D6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F5C5FAB4-1C05-447D-B84B-C34E517117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MAIO%20COVID-%20REV%2007%20editada%20em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28684.590000000004</v>
          </cell>
          <cell r="F12">
            <v>3403.4303999999997</v>
          </cell>
          <cell r="G12">
            <v>523.41</v>
          </cell>
          <cell r="H12">
            <v>932.93000000000006</v>
          </cell>
        </row>
        <row r="13">
          <cell r="D13">
            <v>3854.08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41133.71</v>
          </cell>
        </row>
        <row r="97">
          <cell r="D97">
            <v>5141.71</v>
          </cell>
        </row>
        <row r="100">
          <cell r="C100">
            <v>4214.1999999999953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4990.74</v>
          </cell>
        </row>
        <row r="8">
          <cell r="K8">
            <v>0</v>
          </cell>
        </row>
      </sheetData>
      <sheetData sheetId="7">
        <row r="1">
          <cell r="Y1">
            <v>165051.92000000004</v>
          </cell>
        </row>
        <row r="2">
          <cell r="Y2">
            <v>308792.56</v>
          </cell>
        </row>
        <row r="3">
          <cell r="Y3">
            <v>79994.14999999998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926791.12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73513.25</v>
          </cell>
        </row>
        <row r="12">
          <cell r="D12" t="str">
            <v xml:space="preserve"> 1.4. Benefícios</v>
          </cell>
          <cell r="N12">
            <v>1222.51</v>
          </cell>
        </row>
        <row r="13">
          <cell r="D13" t="str">
            <v xml:space="preserve"> 1.4. Benefícios</v>
          </cell>
          <cell r="N13">
            <v>1009.26</v>
          </cell>
        </row>
        <row r="14">
          <cell r="D14" t="str">
            <v xml:space="preserve"> 1.4. Benefícios</v>
          </cell>
          <cell r="N14">
            <v>2754.41</v>
          </cell>
        </row>
        <row r="15">
          <cell r="D15" t="str">
            <v xml:space="preserve"> 2.1. Materiais Descartáveis/Materiais de Penso </v>
          </cell>
          <cell r="N15">
            <v>8700</v>
          </cell>
        </row>
        <row r="16">
          <cell r="D16" t="str">
            <v xml:space="preserve"> 2.1. Materiais Descartáveis/Materiais de Penso </v>
          </cell>
          <cell r="N16">
            <v>480.7</v>
          </cell>
        </row>
        <row r="17">
          <cell r="D17" t="str">
            <v xml:space="preserve"> 2.1. Materiais Descartáveis/Materiais de Penso </v>
          </cell>
          <cell r="N17">
            <v>2602.8000000000002</v>
          </cell>
        </row>
        <row r="18">
          <cell r="D18" t="str">
            <v xml:space="preserve"> 2.1. Materiais Descartáveis/Materiais de Penso </v>
          </cell>
          <cell r="N18">
            <v>7120</v>
          </cell>
        </row>
        <row r="19">
          <cell r="D19" t="str">
            <v xml:space="preserve"> 2.1. Materiais Descartáveis/Materiais de Penso </v>
          </cell>
          <cell r="N19">
            <v>1256</v>
          </cell>
        </row>
        <row r="20">
          <cell r="D20" t="str">
            <v xml:space="preserve"> 2.1. Materiais Descartáveis/Materiais de Penso </v>
          </cell>
          <cell r="N20">
            <v>1920</v>
          </cell>
        </row>
        <row r="21">
          <cell r="D21" t="str">
            <v xml:space="preserve"> 2.1. Materiais Descartáveis/Materiais de Penso </v>
          </cell>
          <cell r="N21">
            <v>2989.08</v>
          </cell>
        </row>
        <row r="22">
          <cell r="D22" t="str">
            <v xml:space="preserve"> 2.1. Materiais Descartáveis/Materiais de Penso </v>
          </cell>
          <cell r="N22">
            <v>750</v>
          </cell>
        </row>
        <row r="23">
          <cell r="D23" t="str">
            <v xml:space="preserve"> 2.1. Materiais Descartáveis/Materiais de Penso </v>
          </cell>
          <cell r="N23">
            <v>498</v>
          </cell>
        </row>
        <row r="24">
          <cell r="D24" t="str">
            <v xml:space="preserve"> 2.1. Materiais Descartáveis/Materiais de Penso </v>
          </cell>
          <cell r="N24">
            <v>71550</v>
          </cell>
        </row>
        <row r="25">
          <cell r="D25" t="str">
            <v xml:space="preserve"> 2.1. Materiais Descartáveis/Materiais de Penso </v>
          </cell>
          <cell r="N25">
            <v>4533</v>
          </cell>
        </row>
        <row r="26">
          <cell r="D26" t="str">
            <v xml:space="preserve"> 2.1. Materiais Descartáveis/Materiais de Penso </v>
          </cell>
          <cell r="N26">
            <v>5496</v>
          </cell>
        </row>
        <row r="27">
          <cell r="D27" t="str">
            <v xml:space="preserve"> 2.1. Materiais Descartáveis/Materiais de Penso </v>
          </cell>
          <cell r="N27">
            <v>7080</v>
          </cell>
        </row>
        <row r="28">
          <cell r="D28" t="str">
            <v xml:space="preserve"> 2.1. Materiais Descartáveis/Materiais de Penso </v>
          </cell>
          <cell r="N28">
            <v>23836</v>
          </cell>
        </row>
        <row r="29">
          <cell r="D29" t="str">
            <v xml:space="preserve"> 2.2. Medicamentos </v>
          </cell>
          <cell r="N29">
            <v>859.2</v>
          </cell>
        </row>
        <row r="30">
          <cell r="D30" t="str">
            <v xml:space="preserve"> 2.2. Medicamentos </v>
          </cell>
          <cell r="N30">
            <v>500</v>
          </cell>
        </row>
        <row r="31">
          <cell r="D31" t="str">
            <v xml:space="preserve"> 2.2. Medicamentos </v>
          </cell>
          <cell r="N31">
            <v>26442</v>
          </cell>
        </row>
        <row r="32">
          <cell r="D32" t="str">
            <v xml:space="preserve"> 2.2. Medicamentos </v>
          </cell>
          <cell r="N32">
            <v>2400</v>
          </cell>
        </row>
        <row r="33">
          <cell r="D33" t="str">
            <v xml:space="preserve"> 2.2. Medicamentos </v>
          </cell>
          <cell r="N33">
            <v>25116</v>
          </cell>
        </row>
        <row r="34">
          <cell r="D34" t="str">
            <v xml:space="preserve"> 2.2. Medicamentos </v>
          </cell>
          <cell r="N34">
            <v>4598</v>
          </cell>
        </row>
        <row r="35">
          <cell r="D35" t="str">
            <v xml:space="preserve"> 2.3. Dietas Industrializadas </v>
          </cell>
          <cell r="N35">
            <v>1485</v>
          </cell>
        </row>
        <row r="36">
          <cell r="D36" t="str">
            <v xml:space="preserve"> 2.3. Dietas Industrializadas </v>
          </cell>
          <cell r="N36">
            <v>12640</v>
          </cell>
        </row>
        <row r="37">
          <cell r="D37" t="str">
            <v xml:space="preserve"> 2.8. Outras Despesas com Insumos Assistenciais </v>
          </cell>
          <cell r="N37">
            <v>3815</v>
          </cell>
        </row>
        <row r="38">
          <cell r="D38" t="str">
            <v xml:space="preserve"> 2.8. Outras Despesas com Insumos Assistenciais </v>
          </cell>
          <cell r="N38">
            <v>4260</v>
          </cell>
        </row>
        <row r="39">
          <cell r="D39" t="str">
            <v xml:space="preserve"> 3.1. Material de Higienização e Limpeza </v>
          </cell>
          <cell r="N39">
            <v>263</v>
          </cell>
        </row>
        <row r="40">
          <cell r="D40" t="str">
            <v xml:space="preserve"> 3.1. Material de Higienização e Limpeza </v>
          </cell>
          <cell r="N40">
            <v>2275</v>
          </cell>
        </row>
        <row r="41">
          <cell r="D41" t="str">
            <v xml:space="preserve"> 3.1. Material de Higienização e Limpeza </v>
          </cell>
          <cell r="N41">
            <v>1625</v>
          </cell>
        </row>
        <row r="42">
          <cell r="D42" t="str">
            <v xml:space="preserve"> 3.1. Material de Higienização e Limpeza </v>
          </cell>
          <cell r="N42">
            <v>7548</v>
          </cell>
        </row>
        <row r="43">
          <cell r="D43" t="str">
            <v xml:space="preserve"> 3.1. Material de Higienização e Limpeza </v>
          </cell>
          <cell r="N43">
            <v>684</v>
          </cell>
        </row>
        <row r="44">
          <cell r="D44" t="str">
            <v xml:space="preserve"> 3.2. Material/Gêneros Alimentícios </v>
          </cell>
          <cell r="N44">
            <v>1374</v>
          </cell>
        </row>
        <row r="45">
          <cell r="D45" t="str">
            <v xml:space="preserve"> 3.3. Material Expediente </v>
          </cell>
          <cell r="N45">
            <v>3240</v>
          </cell>
        </row>
        <row r="46">
          <cell r="D46" t="str">
            <v xml:space="preserve">3.6.1. Manutenção de Bem Imóvel </v>
          </cell>
          <cell r="N46">
            <v>140.16</v>
          </cell>
        </row>
        <row r="47">
          <cell r="D47" t="str">
            <v xml:space="preserve">3.6.1. Manutenção de Bem Imóvel </v>
          </cell>
          <cell r="N47">
            <v>650</v>
          </cell>
        </row>
        <row r="48">
          <cell r="D48" t="str">
            <v xml:space="preserve">3.6.2.3. Equipamento Médico-Hospitalar </v>
          </cell>
          <cell r="N48">
            <v>1820</v>
          </cell>
        </row>
        <row r="49">
          <cell r="D49" t="str">
            <v xml:space="preserve">3.7. Tecidos, Fardamentos e EPI </v>
          </cell>
          <cell r="N49">
            <v>240</v>
          </cell>
        </row>
        <row r="50">
          <cell r="D50" t="str">
            <v>4.3.2. Tarifas</v>
          </cell>
          <cell r="N50">
            <v>535.6</v>
          </cell>
        </row>
        <row r="51">
          <cell r="D51" t="str">
            <v>5.2. Água</v>
          </cell>
          <cell r="N51">
            <v>8294.74</v>
          </cell>
        </row>
        <row r="52">
          <cell r="D52" t="str">
            <v>5.3. Energia Elétrica</v>
          </cell>
          <cell r="N52">
            <v>51237.52</v>
          </cell>
        </row>
        <row r="53">
          <cell r="D53" t="str">
            <v>6.1.1.1. Médicos</v>
          </cell>
          <cell r="N53">
            <v>12310.5</v>
          </cell>
        </row>
        <row r="54">
          <cell r="D54" t="str">
            <v>6.1.1.1. Médicos</v>
          </cell>
          <cell r="N54">
            <v>20865</v>
          </cell>
        </row>
        <row r="55">
          <cell r="D55" t="str">
            <v>6.1.1.1. Médicos</v>
          </cell>
          <cell r="N55">
            <v>6955</v>
          </cell>
        </row>
        <row r="56">
          <cell r="D56" t="str">
            <v>6.1.1.1. Médicos</v>
          </cell>
          <cell r="N56">
            <v>8913</v>
          </cell>
        </row>
        <row r="57">
          <cell r="D57" t="str">
            <v>6.1.1.1. Médicos</v>
          </cell>
          <cell r="N57">
            <v>6955</v>
          </cell>
        </row>
        <row r="58">
          <cell r="D58" t="str">
            <v>6.1.1.1. Médicos</v>
          </cell>
          <cell r="N58">
            <v>6955</v>
          </cell>
        </row>
        <row r="59">
          <cell r="D59" t="str">
            <v>6.1.1.1. Médicos</v>
          </cell>
          <cell r="N59">
            <v>10571.75</v>
          </cell>
        </row>
        <row r="60">
          <cell r="D60" t="str">
            <v>6.1.1.1. Médicos</v>
          </cell>
          <cell r="N60">
            <v>6955</v>
          </cell>
        </row>
        <row r="61">
          <cell r="D61" t="str">
            <v>6.1.1.1. Médicos</v>
          </cell>
          <cell r="N61">
            <v>13910</v>
          </cell>
        </row>
        <row r="62">
          <cell r="D62" t="str">
            <v>6.1.1.1. Médicos</v>
          </cell>
          <cell r="N62">
            <v>8693.75</v>
          </cell>
        </row>
        <row r="63">
          <cell r="D63" t="str">
            <v>6.1.1.1. Médicos</v>
          </cell>
          <cell r="N63">
            <v>6955</v>
          </cell>
        </row>
        <row r="64">
          <cell r="D64" t="str">
            <v>6.1.1.1. Médicos</v>
          </cell>
          <cell r="N64">
            <v>6955</v>
          </cell>
        </row>
        <row r="65">
          <cell r="D65" t="str">
            <v>6.1.1.1. Médicos</v>
          </cell>
          <cell r="N65">
            <v>55478.5</v>
          </cell>
        </row>
        <row r="66">
          <cell r="D66" t="str">
            <v>6.1.1.1. Médicos</v>
          </cell>
          <cell r="N66">
            <v>11128.75</v>
          </cell>
        </row>
        <row r="67">
          <cell r="D67" t="str">
            <v>6.1.1.1. Médicos</v>
          </cell>
          <cell r="N67">
            <v>8693.75</v>
          </cell>
        </row>
        <row r="68">
          <cell r="D68" t="str">
            <v>6.1.1.1. Médicos</v>
          </cell>
          <cell r="N68">
            <v>19728.75</v>
          </cell>
        </row>
        <row r="69">
          <cell r="D69" t="str">
            <v>6.1.1.1. Médicos</v>
          </cell>
          <cell r="N69">
            <v>9390</v>
          </cell>
        </row>
        <row r="70">
          <cell r="D70" t="str">
            <v>6.1.1.1. Médicos</v>
          </cell>
          <cell r="N70">
            <v>22219.25</v>
          </cell>
        </row>
        <row r="71">
          <cell r="D71" t="str">
            <v>6.1.1.1. Médicos</v>
          </cell>
          <cell r="N71">
            <v>7701.75</v>
          </cell>
        </row>
        <row r="72">
          <cell r="D72" t="str">
            <v>6.1.1.1. Médicos</v>
          </cell>
          <cell r="N72">
            <v>6955</v>
          </cell>
        </row>
        <row r="73">
          <cell r="D73" t="str">
            <v>6.1.1.1. Médicos</v>
          </cell>
          <cell r="N73">
            <v>10651.75</v>
          </cell>
        </row>
        <row r="74">
          <cell r="D74" t="str">
            <v>6.1.1.1. Médicos</v>
          </cell>
          <cell r="N74">
            <v>15788</v>
          </cell>
        </row>
        <row r="75">
          <cell r="D75" t="str">
            <v>6.1.1.1. Médicos</v>
          </cell>
          <cell r="N75">
            <v>9390</v>
          </cell>
        </row>
        <row r="76">
          <cell r="D76" t="str">
            <v>6.1.1.1. Médicos</v>
          </cell>
          <cell r="N76">
            <v>6955</v>
          </cell>
        </row>
        <row r="77">
          <cell r="D77" t="str">
            <v>6.1.1.1. Médicos</v>
          </cell>
          <cell r="N77">
            <v>19728.75</v>
          </cell>
        </row>
        <row r="78">
          <cell r="D78" t="str">
            <v>6.1.1.1. Médicos</v>
          </cell>
          <cell r="N78">
            <v>8693.75</v>
          </cell>
        </row>
        <row r="79">
          <cell r="D79" t="str">
            <v>6.1.1.1. Médicos</v>
          </cell>
          <cell r="N79">
            <v>91280</v>
          </cell>
        </row>
        <row r="80">
          <cell r="D80" t="str">
            <v>6.1.1.3. Laboratório</v>
          </cell>
          <cell r="N80">
            <v>23100</v>
          </cell>
        </row>
        <row r="81">
          <cell r="D81" t="str">
            <v>6.1.1.3. Laboratório</v>
          </cell>
          <cell r="N81">
            <v>62699.5</v>
          </cell>
        </row>
        <row r="82">
          <cell r="D82" t="str">
            <v>6.1.1.5. Locação de Ambulâncias</v>
          </cell>
          <cell r="N82">
            <v>2270</v>
          </cell>
        </row>
        <row r="83">
          <cell r="D83" t="str">
            <v>6.1.2.1. Médicos</v>
          </cell>
          <cell r="N83">
            <v>1878</v>
          </cell>
        </row>
        <row r="84">
          <cell r="D84" t="str">
            <v>6.3.1.1.1. Lavanderia</v>
          </cell>
          <cell r="N84">
            <v>15480.45</v>
          </cell>
        </row>
        <row r="85">
          <cell r="D85" t="str">
            <v>6.3.1.2. Coleta de Lixo Hospitalar</v>
          </cell>
          <cell r="N85">
            <v>15187.43</v>
          </cell>
        </row>
        <row r="86">
          <cell r="D86" t="str">
            <v>6.3.1.3. Manutenção/Aluguel/Uso de Sistemas ou Softwares</v>
          </cell>
          <cell r="N86">
            <v>1601.36</v>
          </cell>
        </row>
        <row r="87">
          <cell r="D87" t="str">
            <v>6.3.2.2. Apoio Administrativo, Técnico e Operacional</v>
          </cell>
          <cell r="N87">
            <v>2049.41</v>
          </cell>
        </row>
        <row r="88">
          <cell r="D88" t="str">
            <v>6.3.2.2. Apoio Administrativo, Técnico e Operacional</v>
          </cell>
          <cell r="N88">
            <v>788.91</v>
          </cell>
        </row>
        <row r="89">
          <cell r="D89" t="str">
            <v>6.3.2.2. Apoio Administrativo, Técnico e Operacional</v>
          </cell>
          <cell r="N89">
            <v>1063.33</v>
          </cell>
        </row>
        <row r="90">
          <cell r="D90" t="str">
            <v>8.2. Móveis e Utensílios</v>
          </cell>
          <cell r="N90">
            <v>542.5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3369985.58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2090988.08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D398E-0966-4A84-9FB2-71904A1029C1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BC253" sqref="BC25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44317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2090998.08</f>
        <v>2090998.08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2090998.08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60.77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60.77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2091058.85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634018.53040000005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553838.63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473844.48000000004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165051.92000000004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308792.56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79994.14999999998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41133.71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5141.71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4214.1999999999953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29690.280400000003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29690.280400000003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24830.510000000002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3403.4303999999997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523.41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932.93000000000006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370095.9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102199.98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250099.04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16102.05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1694.83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65234.11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3725.52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55779.45+1513.16</f>
        <v>57292.61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2173.94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2042.04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535.6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535.6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535.6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44317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HMR-COVID - Dra. Mercês Pontes Cunha</v>
      </c>
      <c r="D95" s="27"/>
      <c r="E95" s="141" t="str">
        <f>IF(E7=0,"",E7)</f>
        <v>Ana Karla Mattos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59532.259999999995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8294.74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51237.52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546106.48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508846.5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508846.5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420777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85799.5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2270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37259.980000000003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32269.24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15480.45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15480.45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15187.43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1601.36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4990.74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4990.74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1675522.8804000001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415535.96959999995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105861.89959999999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1781384.78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309674.06999999995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44317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HMR-COVID - Dra. Mercês Pontes Cunha</v>
      </c>
      <c r="D195" s="27"/>
      <c r="E195" s="101" t="str">
        <f>IF(E7=0,"",E7)</f>
        <v>Ana Karla Mattos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/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3369985.58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3531410.66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161425.08000000007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0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1332379.24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2090988.08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60.77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14.53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758655.08000000007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920080.16000000015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120743.91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135552.18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29690.280400000003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226605.80959999998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2021-07-06T11:44:22Z</dcterms:created>
  <dcterms:modified xsi:type="dcterms:W3CDTF">2021-07-06T11:44:42Z</dcterms:modified>
</cp:coreProperties>
</file>